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ctorasKountouris\Desktop\"/>
    </mc:Choice>
  </mc:AlternateContent>
  <xr:revisionPtr revIDLastSave="0" documentId="13_ncr:1_{AE5498DB-A975-49D6-BAB9-5B01662D87CE}" xr6:coauthVersionLast="47" xr6:coauthVersionMax="47" xr10:uidLastSave="{00000000-0000-0000-0000-000000000000}"/>
  <bookViews>
    <workbookView xWindow="-120" yWindow="-120" windowWidth="29040" windowHeight="15720" xr2:uid="{2156FCA9-E3FE-4744-B0D4-E9EE69604FC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6" i="1" l="1"/>
  <c r="F76" i="1"/>
  <c r="D76" i="1"/>
  <c r="H75" i="1"/>
  <c r="F75" i="1"/>
  <c r="D75" i="1"/>
  <c r="H74" i="1"/>
  <c r="F74" i="1"/>
  <c r="D74" i="1"/>
  <c r="I74" i="1" s="1"/>
  <c r="H73" i="1"/>
  <c r="F73" i="1"/>
  <c r="D73" i="1"/>
  <c r="H72" i="1"/>
  <c r="F72" i="1"/>
  <c r="D72" i="1"/>
  <c r="H71" i="1"/>
  <c r="F71" i="1"/>
  <c r="D71" i="1"/>
  <c r="I71" i="1" s="1"/>
  <c r="H70" i="1"/>
  <c r="F70" i="1"/>
  <c r="D70" i="1"/>
  <c r="H69" i="1"/>
  <c r="F69" i="1"/>
  <c r="D69" i="1"/>
  <c r="H68" i="1"/>
  <c r="F68" i="1"/>
  <c r="D68" i="1"/>
  <c r="H67" i="1"/>
  <c r="F67" i="1"/>
  <c r="D67" i="1"/>
  <c r="I67" i="1" s="1"/>
  <c r="I66" i="1"/>
  <c r="H66" i="1"/>
  <c r="F66" i="1"/>
  <c r="D66" i="1"/>
  <c r="H65" i="1"/>
  <c r="F65" i="1"/>
  <c r="D65" i="1"/>
  <c r="I65" i="1" s="1"/>
  <c r="H64" i="1"/>
  <c r="F64" i="1"/>
  <c r="D64" i="1"/>
  <c r="H63" i="1"/>
  <c r="F63" i="1"/>
  <c r="D63" i="1"/>
  <c r="H62" i="1"/>
  <c r="F62" i="1"/>
  <c r="D62" i="1"/>
  <c r="H61" i="1"/>
  <c r="F61" i="1"/>
  <c r="D61" i="1"/>
  <c r="I61" i="1" s="1"/>
  <c r="H60" i="1"/>
  <c r="F60" i="1"/>
  <c r="D60" i="1"/>
  <c r="H59" i="1"/>
  <c r="F59" i="1"/>
  <c r="D59" i="1"/>
  <c r="H58" i="1"/>
  <c r="F58" i="1"/>
  <c r="D58" i="1"/>
  <c r="I58" i="1" s="1"/>
  <c r="H57" i="1"/>
  <c r="F57" i="1"/>
  <c r="D57" i="1"/>
  <c r="I57" i="1" s="1"/>
  <c r="H56" i="1"/>
  <c r="F56" i="1"/>
  <c r="D56" i="1"/>
  <c r="I56" i="1" s="1"/>
  <c r="H55" i="1"/>
  <c r="F55" i="1"/>
  <c r="D55" i="1"/>
  <c r="I55" i="1" s="1"/>
  <c r="H54" i="1"/>
  <c r="F54" i="1"/>
  <c r="D54" i="1"/>
  <c r="I54" i="1" s="1"/>
  <c r="H53" i="1"/>
  <c r="F53" i="1"/>
  <c r="D53" i="1"/>
  <c r="H52" i="1"/>
  <c r="F52" i="1"/>
  <c r="D52" i="1"/>
  <c r="I52" i="1" s="1"/>
  <c r="H51" i="1"/>
  <c r="F51" i="1"/>
  <c r="D51" i="1"/>
  <c r="I51" i="1" s="1"/>
  <c r="H50" i="1"/>
  <c r="F50" i="1"/>
  <c r="D50" i="1"/>
  <c r="H49" i="1"/>
  <c r="F49" i="1"/>
  <c r="D49" i="1"/>
  <c r="H48" i="1"/>
  <c r="F48" i="1"/>
  <c r="D48" i="1"/>
  <c r="I48" i="1" s="1"/>
  <c r="H47" i="1"/>
  <c r="F47" i="1"/>
  <c r="D47" i="1"/>
  <c r="I47" i="1" s="1"/>
  <c r="H46" i="1"/>
  <c r="F46" i="1"/>
  <c r="D46" i="1"/>
  <c r="H45" i="1"/>
  <c r="F45" i="1"/>
  <c r="D45" i="1"/>
  <c r="I45" i="1" s="1"/>
  <c r="H44" i="1"/>
  <c r="F44" i="1"/>
  <c r="D44" i="1"/>
  <c r="I44" i="1" s="1"/>
  <c r="H43" i="1"/>
  <c r="F43" i="1"/>
  <c r="I43" i="1" s="1"/>
  <c r="D43" i="1"/>
  <c r="H42" i="1"/>
  <c r="F42" i="1"/>
  <c r="D42" i="1"/>
  <c r="I42" i="1" s="1"/>
  <c r="H41" i="1"/>
  <c r="F41" i="1"/>
  <c r="D41" i="1"/>
  <c r="H40" i="1"/>
  <c r="F40" i="1"/>
  <c r="D40" i="1"/>
  <c r="H39" i="1"/>
  <c r="F39" i="1"/>
  <c r="D39" i="1"/>
  <c r="H38" i="1"/>
  <c r="F38" i="1"/>
  <c r="D38" i="1"/>
  <c r="I38" i="1" s="1"/>
  <c r="H37" i="1"/>
  <c r="F37" i="1"/>
  <c r="I37" i="1" s="1"/>
  <c r="D37" i="1"/>
  <c r="H36" i="1"/>
  <c r="F36" i="1"/>
  <c r="D36" i="1"/>
  <c r="I36" i="1" s="1"/>
  <c r="H35" i="1"/>
  <c r="F35" i="1"/>
  <c r="D35" i="1"/>
  <c r="H34" i="1"/>
  <c r="F34" i="1"/>
  <c r="D34" i="1"/>
  <c r="I34" i="1" s="1"/>
  <c r="H33" i="1"/>
  <c r="F33" i="1"/>
  <c r="D33" i="1"/>
  <c r="H32" i="1"/>
  <c r="F32" i="1"/>
  <c r="D32" i="1"/>
  <c r="I32" i="1" s="1"/>
  <c r="H31" i="1"/>
  <c r="F31" i="1"/>
  <c r="D31" i="1"/>
  <c r="H30" i="1"/>
  <c r="F30" i="1"/>
  <c r="D30" i="1"/>
  <c r="I30" i="1" s="1"/>
  <c r="H29" i="1"/>
  <c r="F29" i="1"/>
  <c r="D29" i="1"/>
  <c r="H28" i="1"/>
  <c r="F28" i="1"/>
  <c r="D28" i="1"/>
  <c r="I28" i="1" s="1"/>
  <c r="H27" i="1"/>
  <c r="I27" i="1" s="1"/>
  <c r="F27" i="1"/>
  <c r="D27" i="1"/>
  <c r="H26" i="1"/>
  <c r="F26" i="1"/>
  <c r="D26" i="1"/>
  <c r="I26" i="1" s="1"/>
  <c r="H25" i="1"/>
  <c r="F25" i="1"/>
  <c r="D25" i="1"/>
  <c r="H24" i="1"/>
  <c r="F24" i="1"/>
  <c r="D24" i="1"/>
  <c r="H23" i="1"/>
  <c r="F23" i="1"/>
  <c r="D23" i="1"/>
  <c r="H22" i="1"/>
  <c r="F22" i="1"/>
  <c r="D22" i="1"/>
  <c r="I22" i="1" s="1"/>
  <c r="H21" i="1"/>
  <c r="F21" i="1"/>
  <c r="D21" i="1"/>
  <c r="H20" i="1"/>
  <c r="F20" i="1"/>
  <c r="D20" i="1"/>
  <c r="H19" i="1"/>
  <c r="I19" i="1" s="1"/>
  <c r="F19" i="1"/>
  <c r="D19" i="1"/>
  <c r="H18" i="1"/>
  <c r="F18" i="1"/>
  <c r="D18" i="1"/>
  <c r="I18" i="1" s="1"/>
  <c r="H17" i="1"/>
  <c r="F17" i="1"/>
  <c r="D17" i="1"/>
  <c r="H16" i="1"/>
  <c r="F16" i="1"/>
  <c r="D16" i="1"/>
  <c r="I16" i="1" s="1"/>
  <c r="H15" i="1"/>
  <c r="F15" i="1"/>
  <c r="D15" i="1"/>
  <c r="H14" i="1"/>
  <c r="F14" i="1"/>
  <c r="D14" i="1"/>
  <c r="H13" i="1"/>
  <c r="F13" i="1"/>
  <c r="D13" i="1"/>
  <c r="H12" i="1"/>
  <c r="F12" i="1"/>
  <c r="D12" i="1"/>
  <c r="I12" i="1" s="1"/>
  <c r="H11" i="1"/>
  <c r="F11" i="1"/>
  <c r="D11" i="1"/>
  <c r="H10" i="1"/>
  <c r="F10" i="1"/>
  <c r="D10" i="1"/>
  <c r="I10" i="1" s="1"/>
  <c r="H9" i="1"/>
  <c r="F9" i="1"/>
  <c r="D9" i="1"/>
  <c r="H8" i="1"/>
  <c r="F8" i="1"/>
  <c r="D8" i="1"/>
  <c r="I8" i="1" s="1"/>
  <c r="I7" i="1"/>
  <c r="H7" i="1"/>
  <c r="F7" i="1"/>
  <c r="D7" i="1"/>
  <c r="H6" i="1"/>
  <c r="F6" i="1"/>
  <c r="D6" i="1"/>
  <c r="I6" i="1" s="1"/>
  <c r="I75" i="1" l="1"/>
  <c r="I73" i="1"/>
  <c r="I64" i="1"/>
  <c r="I24" i="1"/>
  <c r="I69" i="1"/>
  <c r="I11" i="1"/>
  <c r="I23" i="1"/>
  <c r="I46" i="1"/>
  <c r="I70" i="1"/>
  <c r="I49" i="1"/>
  <c r="I63" i="1"/>
  <c r="I9" i="1"/>
  <c r="I15" i="1"/>
  <c r="I21" i="1"/>
  <c r="I25" i="1"/>
  <c r="I29" i="1"/>
  <c r="I40" i="1"/>
  <c r="I60" i="1"/>
  <c r="I13" i="1"/>
  <c r="I31" i="1"/>
  <c r="I33" i="1"/>
  <c r="I35" i="1"/>
  <c r="I39" i="1"/>
  <c r="I41" i="1"/>
  <c r="I72" i="1"/>
  <c r="I68" i="1"/>
  <c r="I62" i="1"/>
  <c r="I59" i="1"/>
  <c r="I20" i="1"/>
  <c r="I76" i="1"/>
  <c r="I17" i="1"/>
  <c r="I53" i="1"/>
  <c r="I14" i="1"/>
  <c r="I50" i="1"/>
</calcChain>
</file>

<file path=xl/sharedStrings.xml><?xml version="1.0" encoding="utf-8"?>
<sst xmlns="http://schemas.openxmlformats.org/spreadsheetml/2006/main" count="83" uniqueCount="81">
  <si>
    <t>ΓΡΑΠΤΗ ΕΞΕΤΑΣΗ: ΟΡΓΑΝΙΣΜΟΣ ΝΕΟΛΑΙΑΣ ΚΥΠΡΟΥ</t>
  </si>
  <si>
    <t xml:space="preserve">ΘΕΣΕΙΣ ΕΡΓΑΣΙΑΣ - ΛΕΙΤΟΥΡΓΟΣ ΝΕΟΛΑΙΑΣ </t>
  </si>
  <si>
    <t xml:space="preserve"> ΒΑΘΜΟΛΟΓΙΑ ΘΕΣΗΣ B' </t>
  </si>
  <si>
    <t>A/A</t>
  </si>
  <si>
    <t>ΑΡ. ΥΠΟΨ.</t>
  </si>
  <si>
    <t>ΕΙΔ. ΘΕΜΑ Ι</t>
  </si>
  <si>
    <t xml:space="preserve">ΕΙΔ. ΘΕΜΑ I </t>
  </si>
  <si>
    <t>ΕΛΛΗΝΙΚΑ</t>
  </si>
  <si>
    <t>ΕΙΔ. ΘΕΜΑ ΙΙ</t>
  </si>
  <si>
    <t xml:space="preserve">ΤΕΛΙΚΗ </t>
  </si>
  <si>
    <t>ΛΝΑΒ43</t>
  </si>
  <si>
    <t>ΛΝΑΒ114</t>
  </si>
  <si>
    <t>ΛΝΑΒ113</t>
  </si>
  <si>
    <t>ΛΝΑΒ53</t>
  </si>
  <si>
    <t>ΛΝΑΒ135</t>
  </si>
  <si>
    <t>ΛΝΑΒ8</t>
  </si>
  <si>
    <t>ΛΝΑΒ146</t>
  </si>
  <si>
    <t>ΛΝΑΒ115</t>
  </si>
  <si>
    <t>ΛΝΑΒ126</t>
  </si>
  <si>
    <t>ΛΝΑΒ64</t>
  </si>
  <si>
    <t>ΛΝΑΒ6</t>
  </si>
  <si>
    <t>ΛΝΑΒ76</t>
  </si>
  <si>
    <t>ΛΝΑΒ152</t>
  </si>
  <si>
    <t>ΛΝΑΒ12</t>
  </si>
  <si>
    <t>ΛΝΑΒ81</t>
  </si>
  <si>
    <t>ΛΝΑΒ105</t>
  </si>
  <si>
    <t>ΛΝΑΒ62</t>
  </si>
  <si>
    <t>ΛΝΑΒ137</t>
  </si>
  <si>
    <t>ΛΝΑΒ120</t>
  </si>
  <si>
    <t>ΛΝΑΒ41</t>
  </si>
  <si>
    <t>ΛΝΑΒ79</t>
  </si>
  <si>
    <t>ΛΝΑΒ124</t>
  </si>
  <si>
    <t>ΛΝΑΒ130</t>
  </si>
  <si>
    <t>ΛΝΑΒ34</t>
  </si>
  <si>
    <t>ΛΝΑΒ145</t>
  </si>
  <si>
    <t>ΛΝΑΒ68</t>
  </si>
  <si>
    <t>ΛΝΑΒ78</t>
  </si>
  <si>
    <t>ΛΝΑΒ117</t>
  </si>
  <si>
    <t>ΛΝΑΒ44</t>
  </si>
  <si>
    <t>ΛΝΑΒ141</t>
  </si>
  <si>
    <t>ΛΝΑΒ30</t>
  </si>
  <si>
    <t>ΛΝΑΒ83</t>
  </si>
  <si>
    <t>ΛΝΑΒ36</t>
  </si>
  <si>
    <t>ΛΝΑΒ92</t>
  </si>
  <si>
    <t>ΛΝΑΒ60</t>
  </si>
  <si>
    <t>ΛΝΑΒ21</t>
  </si>
  <si>
    <t>ΛΝΑΒ61</t>
  </si>
  <si>
    <t>ΛΝΑΒ144</t>
  </si>
  <si>
    <t>ΛΝΑΒ24</t>
  </si>
  <si>
    <t>ΛΝΑΒ35</t>
  </si>
  <si>
    <t>ΛΝΑΒ99</t>
  </si>
  <si>
    <t>ΛΝΑΒ89</t>
  </si>
  <si>
    <t>ΛΝΒ2</t>
  </si>
  <si>
    <t>ΛΝΑΒ15</t>
  </si>
  <si>
    <t>ΛΝΑΒ151</t>
  </si>
  <si>
    <t>ΛΝΑΒ110</t>
  </si>
  <si>
    <t>ΛΝΑΒ94</t>
  </si>
  <si>
    <t>ΛΝΑΒ32</t>
  </si>
  <si>
    <t>ΛΝΑΒ50</t>
  </si>
  <si>
    <t>ΛΝΑΒ155</t>
  </si>
  <si>
    <t>ΛΝΑΒ1</t>
  </si>
  <si>
    <t>ΛΝΑΒ58</t>
  </si>
  <si>
    <t>ΛΝΑΒ38</t>
  </si>
  <si>
    <t>ΛΝΑΒ128</t>
  </si>
  <si>
    <t>ΛΝΑΒ127</t>
  </si>
  <si>
    <t>ΛΝΑΒ85</t>
  </si>
  <si>
    <t>ΛΝΑΒ82</t>
  </si>
  <si>
    <t>ΛΝΑΒ86</t>
  </si>
  <si>
    <t>ΛΝΑΒ9</t>
  </si>
  <si>
    <t>ΛΝΒ3</t>
  </si>
  <si>
    <t>ΛΝΑΒ142</t>
  </si>
  <si>
    <t>ΛΝΑΒ56</t>
  </si>
  <si>
    <t>ΛΝΑΒ121</t>
  </si>
  <si>
    <t>ΛΝΑΒ101</t>
  </si>
  <si>
    <t>ΛΝΑΒ48</t>
  </si>
  <si>
    <t>ΛΝΑΒ52</t>
  </si>
  <si>
    <t>ΛΝΑΒ116</t>
  </si>
  <si>
    <t>ΛΝΑΒ112</t>
  </si>
  <si>
    <t>ΛΝΑΒ77</t>
  </si>
  <si>
    <t>ΛΝΑΒ118</t>
  </si>
  <si>
    <t>ΛΝΑΒ148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</si>
</sst>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&quot;:&quot;mm"/>
  </numFmts>
  <fonts count="5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ont="0" applyFill="0" applyBorder="0" applyProtection="0"/>
  </cellStyleXfs>
  <cellXfs count="23">
    <xf numFmtId="0" fontId="0" fillId="0" borderId="0" xfId="0"/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/>
    </xf>
    <xf numFmtId="2" fontId="4" fillId="0" borderId="2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2" fontId="0" fillId="0" borderId="4" xfId="0" applyNumberFormat="1" applyFill="1" applyBorder="1" applyAlignment="1">
      <alignment horizontal="center"/>
    </xf>
    <xf numFmtId="2" fontId="4" fillId="0" borderId="5" xfId="0" applyNumberFormat="1" applyFon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2" fontId="4" fillId="0" borderId="4" xfId="0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2" fontId="1" fillId="0" borderId="4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164" fontId="3" fillId="2" borderId="3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3" xfId="0" applyFill="1" applyBorder="1"/>
    <xf numFmtId="9" fontId="3" fillId="2" borderId="3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 xr:uid="{E10E97B0-F8E4-4C16-89C0-629FF571CB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A261D-ECD0-4D94-8A71-537368F983C5}">
  <dimension ref="A1:K76"/>
  <sheetViews>
    <sheetView tabSelected="1" topLeftCell="A10" workbookViewId="0">
      <selection activeCell="E10" sqref="E10"/>
    </sheetView>
  </sheetViews>
  <sheetFormatPr defaultRowHeight="15" x14ac:dyDescent="0.25"/>
  <cols>
    <col min="2" max="2" width="11.42578125" bestFit="1" customWidth="1"/>
    <col min="3" max="3" width="12.42578125" bestFit="1" customWidth="1"/>
    <col min="4" max="4" width="13.140625" bestFit="1" customWidth="1"/>
    <col min="5" max="5" width="11.28515625" bestFit="1" customWidth="1"/>
    <col min="6" max="6" width="11.85546875" bestFit="1" customWidth="1"/>
    <col min="7" max="8" width="13.140625" bestFit="1" customWidth="1"/>
    <col min="9" max="9" width="9" customWidth="1"/>
    <col min="10" max="10" width="9.140625" hidden="1" customWidth="1"/>
    <col min="11" max="11" width="0.5703125" hidden="1" customWidth="1"/>
  </cols>
  <sheetData>
    <row r="1" spans="1:11" ht="18.75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ht="18.75" x14ac:dyDescent="0.25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1" ht="18.75" x14ac:dyDescent="0.25">
      <c r="A3" s="17" t="s">
        <v>2</v>
      </c>
      <c r="B3" s="17"/>
      <c r="C3" s="17"/>
      <c r="D3" s="17"/>
      <c r="E3" s="17"/>
      <c r="F3" s="17"/>
      <c r="G3" s="17"/>
      <c r="H3" s="17"/>
      <c r="I3" s="17"/>
      <c r="J3" s="17"/>
      <c r="K3" s="17"/>
    </row>
    <row r="4" spans="1:11" ht="15.75" x14ac:dyDescent="0.25">
      <c r="A4" s="18" t="s">
        <v>3</v>
      </c>
      <c r="B4" s="19" t="s">
        <v>4</v>
      </c>
      <c r="C4" s="20" t="s">
        <v>5</v>
      </c>
      <c r="D4" s="20" t="s">
        <v>6</v>
      </c>
      <c r="E4" s="20" t="s">
        <v>7</v>
      </c>
      <c r="F4" s="20" t="s">
        <v>7</v>
      </c>
      <c r="G4" s="20" t="s">
        <v>8</v>
      </c>
      <c r="H4" s="20" t="s">
        <v>8</v>
      </c>
      <c r="I4" s="20" t="s">
        <v>9</v>
      </c>
      <c r="J4" s="21"/>
      <c r="K4" s="21"/>
    </row>
    <row r="5" spans="1:11" ht="15.75" x14ac:dyDescent="0.25">
      <c r="A5" s="18"/>
      <c r="B5" s="19"/>
      <c r="C5" s="22">
        <v>1</v>
      </c>
      <c r="D5" s="22">
        <v>0.35</v>
      </c>
      <c r="E5" s="22">
        <v>1</v>
      </c>
      <c r="F5" s="22">
        <v>0.25</v>
      </c>
      <c r="G5" s="22">
        <v>1</v>
      </c>
      <c r="H5" s="22">
        <v>0.4</v>
      </c>
      <c r="I5" s="22">
        <v>1</v>
      </c>
      <c r="J5" s="21"/>
      <c r="K5" s="21"/>
    </row>
    <row r="6" spans="1:11" ht="18.75" x14ac:dyDescent="0.3">
      <c r="A6" s="9">
        <v>1</v>
      </c>
      <c r="B6" s="10" t="s">
        <v>10</v>
      </c>
      <c r="C6" s="11">
        <v>85</v>
      </c>
      <c r="D6" s="12">
        <f t="shared" ref="D6:D69" si="0">(C6*35)/100</f>
        <v>29.75</v>
      </c>
      <c r="E6" s="13">
        <v>85</v>
      </c>
      <c r="F6" s="14">
        <f t="shared" ref="F6:F69" si="1">(E6*25)/100</f>
        <v>21.25</v>
      </c>
      <c r="G6" s="13">
        <v>79.5</v>
      </c>
      <c r="H6" s="15">
        <f t="shared" ref="H6:H69" si="2">(G6*40)/100</f>
        <v>31.8</v>
      </c>
      <c r="I6" s="16">
        <f t="shared" ref="I6:I69" si="3">(D6+F6+H6)</f>
        <v>82.8</v>
      </c>
    </row>
    <row r="7" spans="1:11" ht="18.75" x14ac:dyDescent="0.3">
      <c r="A7" s="1">
        <v>2</v>
      </c>
      <c r="B7" s="2" t="s">
        <v>11</v>
      </c>
      <c r="C7" s="3">
        <v>90</v>
      </c>
      <c r="D7" s="4">
        <f t="shared" si="0"/>
        <v>31.5</v>
      </c>
      <c r="E7" s="5">
        <v>70</v>
      </c>
      <c r="F7" s="6">
        <f t="shared" si="1"/>
        <v>17.5</v>
      </c>
      <c r="G7" s="5">
        <v>77.5</v>
      </c>
      <c r="H7" s="7">
        <f t="shared" si="2"/>
        <v>31</v>
      </c>
      <c r="I7" s="8">
        <f t="shared" si="3"/>
        <v>80</v>
      </c>
    </row>
    <row r="8" spans="1:11" ht="18.75" x14ac:dyDescent="0.3">
      <c r="A8" s="1">
        <v>3</v>
      </c>
      <c r="B8" s="2" t="s">
        <v>12</v>
      </c>
      <c r="C8" s="3">
        <v>73.333333333333329</v>
      </c>
      <c r="D8" s="4">
        <f t="shared" si="0"/>
        <v>25.666666666666664</v>
      </c>
      <c r="E8" s="5">
        <v>69.5</v>
      </c>
      <c r="F8" s="6">
        <f t="shared" si="1"/>
        <v>17.375</v>
      </c>
      <c r="G8" s="5">
        <v>78</v>
      </c>
      <c r="H8" s="7">
        <f t="shared" si="2"/>
        <v>31.2</v>
      </c>
      <c r="I8" s="8">
        <f t="shared" si="3"/>
        <v>74.24166666666666</v>
      </c>
    </row>
    <row r="9" spans="1:11" ht="18.75" x14ac:dyDescent="0.3">
      <c r="A9" s="1">
        <v>4</v>
      </c>
      <c r="B9" s="2" t="s">
        <v>13</v>
      </c>
      <c r="C9" s="3">
        <v>54.166666666666664</v>
      </c>
      <c r="D9" s="4">
        <f t="shared" si="0"/>
        <v>18.958333333333332</v>
      </c>
      <c r="E9" s="5">
        <v>72</v>
      </c>
      <c r="F9" s="6">
        <f t="shared" si="1"/>
        <v>18</v>
      </c>
      <c r="G9" s="5">
        <v>92.5</v>
      </c>
      <c r="H9" s="7">
        <f t="shared" si="2"/>
        <v>37</v>
      </c>
      <c r="I9" s="8">
        <f t="shared" si="3"/>
        <v>73.958333333333329</v>
      </c>
    </row>
    <row r="10" spans="1:11" ht="18.75" x14ac:dyDescent="0.3">
      <c r="A10" s="1">
        <v>5</v>
      </c>
      <c r="B10" s="2" t="s">
        <v>14</v>
      </c>
      <c r="C10" s="3">
        <v>55.833333333333336</v>
      </c>
      <c r="D10" s="4">
        <f t="shared" si="0"/>
        <v>19.541666666666668</v>
      </c>
      <c r="E10" s="5">
        <v>67.5</v>
      </c>
      <c r="F10" s="6">
        <f t="shared" si="1"/>
        <v>16.875</v>
      </c>
      <c r="G10" s="5">
        <v>85</v>
      </c>
      <c r="H10" s="7">
        <f t="shared" si="2"/>
        <v>34</v>
      </c>
      <c r="I10" s="8">
        <f t="shared" si="3"/>
        <v>70.416666666666671</v>
      </c>
    </row>
    <row r="11" spans="1:11" ht="18.75" x14ac:dyDescent="0.3">
      <c r="A11" s="1">
        <v>6</v>
      </c>
      <c r="B11" s="2" t="s">
        <v>15</v>
      </c>
      <c r="C11" s="3">
        <v>50.833333333333336</v>
      </c>
      <c r="D11" s="4">
        <f t="shared" si="0"/>
        <v>17.791666666666668</v>
      </c>
      <c r="E11" s="5">
        <v>71.5</v>
      </c>
      <c r="F11" s="6">
        <f t="shared" si="1"/>
        <v>17.875</v>
      </c>
      <c r="G11" s="5">
        <v>84</v>
      </c>
      <c r="H11" s="7">
        <f t="shared" si="2"/>
        <v>33.6</v>
      </c>
      <c r="I11" s="8">
        <f t="shared" si="3"/>
        <v>69.26666666666668</v>
      </c>
    </row>
    <row r="12" spans="1:11" ht="18.75" x14ac:dyDescent="0.3">
      <c r="A12" s="1">
        <v>7</v>
      </c>
      <c r="B12" s="2" t="s">
        <v>16</v>
      </c>
      <c r="C12" s="3">
        <v>66.666666666666671</v>
      </c>
      <c r="D12" s="4">
        <f t="shared" si="0"/>
        <v>23.333333333333336</v>
      </c>
      <c r="E12" s="5">
        <v>69</v>
      </c>
      <c r="F12" s="6">
        <f t="shared" si="1"/>
        <v>17.25</v>
      </c>
      <c r="G12" s="5">
        <v>71.5</v>
      </c>
      <c r="H12" s="7">
        <f t="shared" si="2"/>
        <v>28.6</v>
      </c>
      <c r="I12" s="8">
        <f t="shared" si="3"/>
        <v>69.183333333333337</v>
      </c>
    </row>
    <row r="13" spans="1:11" ht="18.75" x14ac:dyDescent="0.3">
      <c r="A13" s="1">
        <v>8</v>
      </c>
      <c r="B13" s="2" t="s">
        <v>17</v>
      </c>
      <c r="C13" s="3">
        <v>58.333333333333336</v>
      </c>
      <c r="D13" s="4">
        <f t="shared" si="0"/>
        <v>20.416666666666668</v>
      </c>
      <c r="E13" s="5">
        <v>65</v>
      </c>
      <c r="F13" s="6">
        <f t="shared" si="1"/>
        <v>16.25</v>
      </c>
      <c r="G13" s="5">
        <v>79</v>
      </c>
      <c r="H13" s="7">
        <f t="shared" si="2"/>
        <v>31.6</v>
      </c>
      <c r="I13" s="8">
        <f t="shared" si="3"/>
        <v>68.26666666666668</v>
      </c>
    </row>
    <row r="14" spans="1:11" ht="18.75" x14ac:dyDescent="0.3">
      <c r="A14" s="1">
        <v>9</v>
      </c>
      <c r="B14" s="2" t="s">
        <v>18</v>
      </c>
      <c r="C14" s="3">
        <v>63.333333333333336</v>
      </c>
      <c r="D14" s="4">
        <f t="shared" si="0"/>
        <v>22.166666666666671</v>
      </c>
      <c r="E14" s="5">
        <v>54.5</v>
      </c>
      <c r="F14" s="6">
        <f t="shared" si="1"/>
        <v>13.625</v>
      </c>
      <c r="G14" s="5">
        <v>75.5</v>
      </c>
      <c r="H14" s="7">
        <f t="shared" si="2"/>
        <v>30.2</v>
      </c>
      <c r="I14" s="8">
        <f t="shared" si="3"/>
        <v>65.991666666666674</v>
      </c>
    </row>
    <row r="15" spans="1:11" ht="18.75" x14ac:dyDescent="0.3">
      <c r="A15" s="1">
        <v>10</v>
      </c>
      <c r="B15" s="2" t="s">
        <v>19</v>
      </c>
      <c r="C15" s="3">
        <v>44.166666666666664</v>
      </c>
      <c r="D15" s="4">
        <f t="shared" si="0"/>
        <v>15.458333333333332</v>
      </c>
      <c r="E15" s="5">
        <v>69.25</v>
      </c>
      <c r="F15" s="6">
        <f t="shared" si="1"/>
        <v>17.3125</v>
      </c>
      <c r="G15" s="5">
        <v>83</v>
      </c>
      <c r="H15" s="7">
        <f t="shared" si="2"/>
        <v>33.200000000000003</v>
      </c>
      <c r="I15" s="8">
        <f t="shared" si="3"/>
        <v>65.970833333333331</v>
      </c>
    </row>
    <row r="16" spans="1:11" ht="18.75" x14ac:dyDescent="0.3">
      <c r="A16" s="1">
        <v>11</v>
      </c>
      <c r="B16" s="2" t="s">
        <v>20</v>
      </c>
      <c r="C16" s="3">
        <v>40</v>
      </c>
      <c r="D16" s="4">
        <f t="shared" si="0"/>
        <v>14</v>
      </c>
      <c r="E16" s="5">
        <v>67.5</v>
      </c>
      <c r="F16" s="6">
        <f t="shared" si="1"/>
        <v>16.875</v>
      </c>
      <c r="G16" s="5">
        <v>84.5</v>
      </c>
      <c r="H16" s="7">
        <f t="shared" si="2"/>
        <v>33.799999999999997</v>
      </c>
      <c r="I16" s="8">
        <f t="shared" si="3"/>
        <v>64.674999999999997</v>
      </c>
    </row>
    <row r="17" spans="1:9" ht="18.75" x14ac:dyDescent="0.3">
      <c r="A17" s="1">
        <v>12</v>
      </c>
      <c r="B17" s="2" t="s">
        <v>21</v>
      </c>
      <c r="C17" s="3">
        <v>42.5</v>
      </c>
      <c r="D17" s="4">
        <f t="shared" si="0"/>
        <v>14.875</v>
      </c>
      <c r="E17" s="5">
        <v>63</v>
      </c>
      <c r="F17" s="6">
        <f t="shared" si="1"/>
        <v>15.75</v>
      </c>
      <c r="G17" s="5">
        <v>84</v>
      </c>
      <c r="H17" s="7">
        <f t="shared" si="2"/>
        <v>33.6</v>
      </c>
      <c r="I17" s="8">
        <f t="shared" si="3"/>
        <v>64.224999999999994</v>
      </c>
    </row>
    <row r="18" spans="1:9" ht="18.75" x14ac:dyDescent="0.3">
      <c r="A18" s="1">
        <v>13</v>
      </c>
      <c r="B18" s="2" t="s">
        <v>22</v>
      </c>
      <c r="C18" s="3">
        <v>30</v>
      </c>
      <c r="D18" s="4">
        <f t="shared" si="0"/>
        <v>10.5</v>
      </c>
      <c r="E18" s="5">
        <v>69</v>
      </c>
      <c r="F18" s="6">
        <f t="shared" si="1"/>
        <v>17.25</v>
      </c>
      <c r="G18" s="5">
        <v>85</v>
      </c>
      <c r="H18" s="7">
        <f t="shared" si="2"/>
        <v>34</v>
      </c>
      <c r="I18" s="8">
        <f t="shared" si="3"/>
        <v>61.75</v>
      </c>
    </row>
    <row r="19" spans="1:9" ht="18.75" x14ac:dyDescent="0.3">
      <c r="A19" s="1">
        <v>14</v>
      </c>
      <c r="B19" s="2" t="s">
        <v>23</v>
      </c>
      <c r="C19" s="3">
        <v>23.333333333333332</v>
      </c>
      <c r="D19" s="4">
        <f t="shared" si="0"/>
        <v>8.1666666666666661</v>
      </c>
      <c r="E19" s="5">
        <v>79.5</v>
      </c>
      <c r="F19" s="6">
        <f t="shared" si="1"/>
        <v>19.875</v>
      </c>
      <c r="G19" s="5">
        <v>82.5</v>
      </c>
      <c r="H19" s="7">
        <f t="shared" si="2"/>
        <v>33</v>
      </c>
      <c r="I19" s="8">
        <f t="shared" si="3"/>
        <v>61.041666666666664</v>
      </c>
    </row>
    <row r="20" spans="1:9" ht="18.75" x14ac:dyDescent="0.3">
      <c r="A20" s="1">
        <v>15</v>
      </c>
      <c r="B20" s="2" t="s">
        <v>24</v>
      </c>
      <c r="C20" s="3">
        <v>27.5</v>
      </c>
      <c r="D20" s="4">
        <f t="shared" si="0"/>
        <v>9.625</v>
      </c>
      <c r="E20" s="5">
        <v>76</v>
      </c>
      <c r="F20" s="6">
        <f t="shared" si="1"/>
        <v>19</v>
      </c>
      <c r="G20" s="5">
        <v>81</v>
      </c>
      <c r="H20" s="7">
        <f t="shared" si="2"/>
        <v>32.4</v>
      </c>
      <c r="I20" s="8">
        <f t="shared" si="3"/>
        <v>61.024999999999999</v>
      </c>
    </row>
    <row r="21" spans="1:9" ht="18.75" x14ac:dyDescent="0.3">
      <c r="A21" s="1">
        <v>16</v>
      </c>
      <c r="B21" s="2" t="s">
        <v>25</v>
      </c>
      <c r="C21" s="3">
        <v>45.833333333333336</v>
      </c>
      <c r="D21" s="4">
        <f t="shared" si="0"/>
        <v>16.041666666666668</v>
      </c>
      <c r="E21" s="5">
        <v>57.5</v>
      </c>
      <c r="F21" s="6">
        <f t="shared" si="1"/>
        <v>14.375</v>
      </c>
      <c r="G21" s="5">
        <v>76</v>
      </c>
      <c r="H21" s="7">
        <f t="shared" si="2"/>
        <v>30.4</v>
      </c>
      <c r="I21" s="8">
        <f t="shared" si="3"/>
        <v>60.816666666666663</v>
      </c>
    </row>
    <row r="22" spans="1:9" ht="18.75" x14ac:dyDescent="0.3">
      <c r="A22" s="1">
        <v>17</v>
      </c>
      <c r="B22" s="2" t="s">
        <v>26</v>
      </c>
      <c r="C22" s="3">
        <v>37.5</v>
      </c>
      <c r="D22" s="4">
        <f t="shared" si="0"/>
        <v>13.125</v>
      </c>
      <c r="E22" s="5">
        <v>69.5</v>
      </c>
      <c r="F22" s="6">
        <f t="shared" si="1"/>
        <v>17.375</v>
      </c>
      <c r="G22" s="5">
        <v>73.5</v>
      </c>
      <c r="H22" s="7">
        <f t="shared" si="2"/>
        <v>29.4</v>
      </c>
      <c r="I22" s="8">
        <f t="shared" si="3"/>
        <v>59.9</v>
      </c>
    </row>
    <row r="23" spans="1:9" ht="18.75" x14ac:dyDescent="0.3">
      <c r="A23" s="1">
        <v>18</v>
      </c>
      <c r="B23" s="2" t="s">
        <v>27</v>
      </c>
      <c r="C23" s="3">
        <v>41.666666666666664</v>
      </c>
      <c r="D23" s="4">
        <f t="shared" si="0"/>
        <v>14.583333333333332</v>
      </c>
      <c r="E23" s="5">
        <v>56</v>
      </c>
      <c r="F23" s="6">
        <f t="shared" si="1"/>
        <v>14</v>
      </c>
      <c r="G23" s="5">
        <v>77.5</v>
      </c>
      <c r="H23" s="7">
        <f t="shared" si="2"/>
        <v>31</v>
      </c>
      <c r="I23" s="8">
        <f t="shared" si="3"/>
        <v>59.583333333333329</v>
      </c>
    </row>
    <row r="24" spans="1:9" ht="18.75" x14ac:dyDescent="0.3">
      <c r="A24" s="1">
        <v>19</v>
      </c>
      <c r="B24" s="2" t="s">
        <v>28</v>
      </c>
      <c r="C24" s="3">
        <v>31.666666666666668</v>
      </c>
      <c r="D24" s="4">
        <f t="shared" si="0"/>
        <v>11.083333333333336</v>
      </c>
      <c r="E24" s="5">
        <v>77</v>
      </c>
      <c r="F24" s="6">
        <f t="shared" si="1"/>
        <v>19.25</v>
      </c>
      <c r="G24" s="5">
        <v>73</v>
      </c>
      <c r="H24" s="7">
        <f t="shared" si="2"/>
        <v>29.2</v>
      </c>
      <c r="I24" s="8">
        <f t="shared" si="3"/>
        <v>59.533333333333331</v>
      </c>
    </row>
    <row r="25" spans="1:9" ht="18.75" x14ac:dyDescent="0.3">
      <c r="A25" s="1">
        <v>20</v>
      </c>
      <c r="B25" s="2" t="s">
        <v>29</v>
      </c>
      <c r="C25" s="3">
        <v>37.5</v>
      </c>
      <c r="D25" s="4">
        <f t="shared" si="0"/>
        <v>13.125</v>
      </c>
      <c r="E25" s="5">
        <v>61.5</v>
      </c>
      <c r="F25" s="6">
        <f t="shared" si="1"/>
        <v>15.375</v>
      </c>
      <c r="G25" s="5">
        <v>76.5</v>
      </c>
      <c r="H25" s="7">
        <f t="shared" si="2"/>
        <v>30.6</v>
      </c>
      <c r="I25" s="8">
        <f t="shared" si="3"/>
        <v>59.1</v>
      </c>
    </row>
    <row r="26" spans="1:9" ht="18.75" x14ac:dyDescent="0.3">
      <c r="A26" s="1">
        <v>21</v>
      </c>
      <c r="B26" s="2" t="s">
        <v>30</v>
      </c>
      <c r="C26" s="3">
        <v>38.333333333333336</v>
      </c>
      <c r="D26" s="4">
        <f t="shared" si="0"/>
        <v>13.416666666666668</v>
      </c>
      <c r="E26" s="5">
        <v>65.25</v>
      </c>
      <c r="F26" s="6">
        <f t="shared" si="1"/>
        <v>16.3125</v>
      </c>
      <c r="G26" s="5">
        <v>73</v>
      </c>
      <c r="H26" s="7">
        <f t="shared" si="2"/>
        <v>29.2</v>
      </c>
      <c r="I26" s="8">
        <f t="shared" si="3"/>
        <v>58.929166666666667</v>
      </c>
    </row>
    <row r="27" spans="1:9" ht="18.75" x14ac:dyDescent="0.3">
      <c r="A27" s="1">
        <v>22</v>
      </c>
      <c r="B27" s="2" t="s">
        <v>31</v>
      </c>
      <c r="C27" s="3">
        <v>43.333333333333336</v>
      </c>
      <c r="D27" s="4">
        <f t="shared" si="0"/>
        <v>15.166666666666668</v>
      </c>
      <c r="E27" s="5">
        <v>61</v>
      </c>
      <c r="F27" s="6">
        <f t="shared" si="1"/>
        <v>15.25</v>
      </c>
      <c r="G27" s="5">
        <v>71</v>
      </c>
      <c r="H27" s="7">
        <f t="shared" si="2"/>
        <v>28.4</v>
      </c>
      <c r="I27" s="8">
        <f t="shared" si="3"/>
        <v>58.816666666666663</v>
      </c>
    </row>
    <row r="28" spans="1:9" ht="18.75" x14ac:dyDescent="0.3">
      <c r="A28" s="1">
        <v>23</v>
      </c>
      <c r="B28" s="2" t="s">
        <v>32</v>
      </c>
      <c r="C28" s="3">
        <v>43.333333333333336</v>
      </c>
      <c r="D28" s="4">
        <f t="shared" si="0"/>
        <v>15.166666666666668</v>
      </c>
      <c r="E28" s="5">
        <v>55.5</v>
      </c>
      <c r="F28" s="6">
        <f t="shared" si="1"/>
        <v>13.875</v>
      </c>
      <c r="G28" s="5">
        <v>73.5</v>
      </c>
      <c r="H28" s="7">
        <f t="shared" si="2"/>
        <v>29.4</v>
      </c>
      <c r="I28" s="8">
        <f t="shared" si="3"/>
        <v>58.441666666666663</v>
      </c>
    </row>
    <row r="29" spans="1:9" ht="18.75" x14ac:dyDescent="0.3">
      <c r="A29" s="1">
        <v>24</v>
      </c>
      <c r="B29" s="2" t="s">
        <v>33</v>
      </c>
      <c r="C29" s="3">
        <v>30.833333333333332</v>
      </c>
      <c r="D29" s="4">
        <f t="shared" si="0"/>
        <v>10.791666666666664</v>
      </c>
      <c r="E29" s="5">
        <v>69.5</v>
      </c>
      <c r="F29" s="6">
        <f t="shared" si="1"/>
        <v>17.375</v>
      </c>
      <c r="G29" s="5">
        <v>75.5</v>
      </c>
      <c r="H29" s="7">
        <f t="shared" si="2"/>
        <v>30.2</v>
      </c>
      <c r="I29" s="8">
        <f t="shared" si="3"/>
        <v>58.36666666666666</v>
      </c>
    </row>
    <row r="30" spans="1:9" ht="18.75" x14ac:dyDescent="0.3">
      <c r="A30" s="1">
        <v>25</v>
      </c>
      <c r="B30" s="2" t="s">
        <v>34</v>
      </c>
      <c r="C30" s="3">
        <v>39.166666666666664</v>
      </c>
      <c r="D30" s="4">
        <f t="shared" si="0"/>
        <v>13.708333333333332</v>
      </c>
      <c r="E30" s="5">
        <v>63.5</v>
      </c>
      <c r="F30" s="6">
        <f t="shared" si="1"/>
        <v>15.875</v>
      </c>
      <c r="G30" s="5">
        <v>71.5</v>
      </c>
      <c r="H30" s="7">
        <f t="shared" si="2"/>
        <v>28.6</v>
      </c>
      <c r="I30" s="8">
        <f t="shared" si="3"/>
        <v>58.183333333333337</v>
      </c>
    </row>
    <row r="31" spans="1:9" ht="18.75" x14ac:dyDescent="0.3">
      <c r="A31" s="1">
        <v>26</v>
      </c>
      <c r="B31" s="2" t="s">
        <v>35</v>
      </c>
      <c r="C31" s="3">
        <v>25</v>
      </c>
      <c r="D31" s="4">
        <f t="shared" si="0"/>
        <v>8.75</v>
      </c>
      <c r="E31" s="5">
        <v>72</v>
      </c>
      <c r="F31" s="6">
        <f t="shared" si="1"/>
        <v>18</v>
      </c>
      <c r="G31" s="5">
        <v>78.5</v>
      </c>
      <c r="H31" s="7">
        <f t="shared" si="2"/>
        <v>31.4</v>
      </c>
      <c r="I31" s="8">
        <f t="shared" si="3"/>
        <v>58.15</v>
      </c>
    </row>
    <row r="32" spans="1:9" ht="18.75" x14ac:dyDescent="0.3">
      <c r="A32" s="1">
        <v>27</v>
      </c>
      <c r="B32" s="2" t="s">
        <v>36</v>
      </c>
      <c r="C32" s="3">
        <v>41.666666666666664</v>
      </c>
      <c r="D32" s="4">
        <f t="shared" si="0"/>
        <v>14.583333333333332</v>
      </c>
      <c r="E32" s="5">
        <v>61.5</v>
      </c>
      <c r="F32" s="6">
        <f t="shared" si="1"/>
        <v>15.375</v>
      </c>
      <c r="G32" s="5">
        <v>66</v>
      </c>
      <c r="H32" s="7">
        <f t="shared" si="2"/>
        <v>26.4</v>
      </c>
      <c r="I32" s="8">
        <f t="shared" si="3"/>
        <v>56.358333333333334</v>
      </c>
    </row>
    <row r="33" spans="1:9" ht="18.75" x14ac:dyDescent="0.3">
      <c r="A33" s="1">
        <v>28</v>
      </c>
      <c r="B33" s="2" t="s">
        <v>37</v>
      </c>
      <c r="C33" s="3">
        <v>37.56666666666667</v>
      </c>
      <c r="D33" s="4">
        <f t="shared" si="0"/>
        <v>13.148333333333335</v>
      </c>
      <c r="E33" s="5">
        <v>58</v>
      </c>
      <c r="F33" s="6">
        <f t="shared" si="1"/>
        <v>14.5</v>
      </c>
      <c r="G33" s="5">
        <v>71</v>
      </c>
      <c r="H33" s="7">
        <f t="shared" si="2"/>
        <v>28.4</v>
      </c>
      <c r="I33" s="8">
        <f t="shared" si="3"/>
        <v>56.048333333333332</v>
      </c>
    </row>
    <row r="34" spans="1:9" ht="18.75" x14ac:dyDescent="0.3">
      <c r="A34" s="1">
        <v>29</v>
      </c>
      <c r="B34" s="2" t="s">
        <v>38</v>
      </c>
      <c r="C34" s="3">
        <v>42.5</v>
      </c>
      <c r="D34" s="4">
        <f t="shared" si="0"/>
        <v>14.875</v>
      </c>
      <c r="E34" s="5">
        <v>50.5</v>
      </c>
      <c r="F34" s="6">
        <f t="shared" si="1"/>
        <v>12.625</v>
      </c>
      <c r="G34" s="5">
        <v>70</v>
      </c>
      <c r="H34" s="7">
        <f t="shared" si="2"/>
        <v>28</v>
      </c>
      <c r="I34" s="8">
        <f t="shared" si="3"/>
        <v>55.5</v>
      </c>
    </row>
    <row r="35" spans="1:9" ht="18.75" x14ac:dyDescent="0.3">
      <c r="A35" s="1">
        <v>30</v>
      </c>
      <c r="B35" s="2" t="s">
        <v>39</v>
      </c>
      <c r="C35" s="3">
        <v>30.833333333333332</v>
      </c>
      <c r="D35" s="4">
        <f t="shared" si="0"/>
        <v>10.791666666666664</v>
      </c>
      <c r="E35" s="5">
        <v>57.5</v>
      </c>
      <c r="F35" s="6">
        <f t="shared" si="1"/>
        <v>14.375</v>
      </c>
      <c r="G35" s="5">
        <v>73.5</v>
      </c>
      <c r="H35" s="7">
        <f t="shared" si="2"/>
        <v>29.4</v>
      </c>
      <c r="I35" s="8">
        <f t="shared" si="3"/>
        <v>54.566666666666663</v>
      </c>
    </row>
    <row r="36" spans="1:9" ht="18.75" x14ac:dyDescent="0.3">
      <c r="A36" s="1">
        <v>31</v>
      </c>
      <c r="B36" s="2" t="s">
        <v>40</v>
      </c>
      <c r="C36" s="3">
        <v>32.5</v>
      </c>
      <c r="D36" s="4">
        <f t="shared" si="0"/>
        <v>11.375</v>
      </c>
      <c r="E36" s="5">
        <v>55</v>
      </c>
      <c r="F36" s="6">
        <f t="shared" si="1"/>
        <v>13.75</v>
      </c>
      <c r="G36" s="5">
        <v>73.5</v>
      </c>
      <c r="H36" s="7">
        <f t="shared" si="2"/>
        <v>29.4</v>
      </c>
      <c r="I36" s="8">
        <f t="shared" si="3"/>
        <v>54.524999999999999</v>
      </c>
    </row>
    <row r="37" spans="1:9" ht="18.75" x14ac:dyDescent="0.3">
      <c r="A37" s="1">
        <v>32</v>
      </c>
      <c r="B37" s="2" t="s">
        <v>41</v>
      </c>
      <c r="C37" s="3">
        <v>15.833333333333334</v>
      </c>
      <c r="D37" s="4">
        <f t="shared" si="0"/>
        <v>5.5416666666666679</v>
      </c>
      <c r="E37" s="5">
        <v>63</v>
      </c>
      <c r="F37" s="6">
        <f t="shared" si="1"/>
        <v>15.75</v>
      </c>
      <c r="G37" s="5">
        <v>83</v>
      </c>
      <c r="H37" s="7">
        <f t="shared" si="2"/>
        <v>33.200000000000003</v>
      </c>
      <c r="I37" s="8">
        <f t="shared" si="3"/>
        <v>54.491666666666674</v>
      </c>
    </row>
    <row r="38" spans="1:9" ht="18.75" x14ac:dyDescent="0.3">
      <c r="A38" s="1">
        <v>33</v>
      </c>
      <c r="B38" s="2" t="s">
        <v>42</v>
      </c>
      <c r="C38" s="3">
        <v>52.5</v>
      </c>
      <c r="D38" s="4">
        <f t="shared" si="0"/>
        <v>18.375</v>
      </c>
      <c r="E38" s="5">
        <v>60</v>
      </c>
      <c r="F38" s="6">
        <f t="shared" si="1"/>
        <v>15</v>
      </c>
      <c r="G38" s="5">
        <v>52.5</v>
      </c>
      <c r="H38" s="7">
        <f t="shared" si="2"/>
        <v>21</v>
      </c>
      <c r="I38" s="8">
        <f t="shared" si="3"/>
        <v>54.375</v>
      </c>
    </row>
    <row r="39" spans="1:9" ht="18.75" x14ac:dyDescent="0.3">
      <c r="A39" s="1">
        <v>34</v>
      </c>
      <c r="B39" s="2" t="s">
        <v>43</v>
      </c>
      <c r="C39" s="3">
        <v>36.666666666666664</v>
      </c>
      <c r="D39" s="4">
        <f t="shared" si="0"/>
        <v>12.833333333333332</v>
      </c>
      <c r="E39" s="5">
        <v>45</v>
      </c>
      <c r="F39" s="6">
        <f t="shared" si="1"/>
        <v>11.25</v>
      </c>
      <c r="G39" s="5">
        <v>75.5</v>
      </c>
      <c r="H39" s="7">
        <f t="shared" si="2"/>
        <v>30.2</v>
      </c>
      <c r="I39" s="8">
        <f t="shared" si="3"/>
        <v>54.283333333333331</v>
      </c>
    </row>
    <row r="40" spans="1:9" ht="18.75" x14ac:dyDescent="0.3">
      <c r="A40" s="1">
        <v>35</v>
      </c>
      <c r="B40" s="2" t="s">
        <v>44</v>
      </c>
      <c r="C40" s="3">
        <v>36.666666666666664</v>
      </c>
      <c r="D40" s="4">
        <f t="shared" si="0"/>
        <v>12.833333333333332</v>
      </c>
      <c r="E40" s="5">
        <v>64.5</v>
      </c>
      <c r="F40" s="6">
        <f t="shared" si="1"/>
        <v>16.125</v>
      </c>
      <c r="G40" s="5">
        <v>62.5</v>
      </c>
      <c r="H40" s="7">
        <f t="shared" si="2"/>
        <v>25</v>
      </c>
      <c r="I40" s="8">
        <f t="shared" si="3"/>
        <v>53.958333333333329</v>
      </c>
    </row>
    <row r="41" spans="1:9" ht="18.75" x14ac:dyDescent="0.3">
      <c r="A41" s="1">
        <v>36</v>
      </c>
      <c r="B41" s="2" t="s">
        <v>45</v>
      </c>
      <c r="C41" s="3">
        <v>30.833333333333332</v>
      </c>
      <c r="D41" s="4">
        <f t="shared" si="0"/>
        <v>10.791666666666664</v>
      </c>
      <c r="E41" s="5">
        <v>54</v>
      </c>
      <c r="F41" s="6">
        <f t="shared" si="1"/>
        <v>13.5</v>
      </c>
      <c r="G41" s="5">
        <v>74</v>
      </c>
      <c r="H41" s="7">
        <f t="shared" si="2"/>
        <v>29.6</v>
      </c>
      <c r="I41" s="8">
        <f t="shared" si="3"/>
        <v>53.891666666666666</v>
      </c>
    </row>
    <row r="42" spans="1:9" ht="18.75" x14ac:dyDescent="0.3">
      <c r="A42" s="1">
        <v>37</v>
      </c>
      <c r="B42" s="2" t="s">
        <v>46</v>
      </c>
      <c r="C42" s="3">
        <v>32.5</v>
      </c>
      <c r="D42" s="4">
        <f t="shared" si="0"/>
        <v>11.375</v>
      </c>
      <c r="E42" s="5">
        <v>58</v>
      </c>
      <c r="F42" s="6">
        <f t="shared" si="1"/>
        <v>14.5</v>
      </c>
      <c r="G42" s="5">
        <v>70</v>
      </c>
      <c r="H42" s="7">
        <f t="shared" si="2"/>
        <v>28</v>
      </c>
      <c r="I42" s="8">
        <f t="shared" si="3"/>
        <v>53.875</v>
      </c>
    </row>
    <row r="43" spans="1:9" ht="18.75" x14ac:dyDescent="0.3">
      <c r="A43" s="1">
        <v>38</v>
      </c>
      <c r="B43" s="2" t="s">
        <v>47</v>
      </c>
      <c r="C43" s="3">
        <v>30</v>
      </c>
      <c r="D43" s="4">
        <f t="shared" si="0"/>
        <v>10.5</v>
      </c>
      <c r="E43" s="5">
        <v>56</v>
      </c>
      <c r="F43" s="6">
        <f t="shared" si="1"/>
        <v>14</v>
      </c>
      <c r="G43" s="5">
        <v>73</v>
      </c>
      <c r="H43" s="7">
        <f t="shared" si="2"/>
        <v>29.2</v>
      </c>
      <c r="I43" s="8">
        <f t="shared" si="3"/>
        <v>53.7</v>
      </c>
    </row>
    <row r="44" spans="1:9" ht="18.75" x14ac:dyDescent="0.3">
      <c r="A44" s="1">
        <v>39</v>
      </c>
      <c r="B44" s="2" t="s">
        <v>48</v>
      </c>
      <c r="C44" s="3">
        <v>14.166666666666666</v>
      </c>
      <c r="D44" s="4">
        <f t="shared" si="0"/>
        <v>4.958333333333333</v>
      </c>
      <c r="E44" s="5">
        <v>62.5</v>
      </c>
      <c r="F44" s="6">
        <f t="shared" si="1"/>
        <v>15.625</v>
      </c>
      <c r="G44" s="5">
        <v>81.5</v>
      </c>
      <c r="H44" s="7">
        <f t="shared" si="2"/>
        <v>32.6</v>
      </c>
      <c r="I44" s="8">
        <f t="shared" si="3"/>
        <v>53.183333333333337</v>
      </c>
    </row>
    <row r="45" spans="1:9" ht="18.75" x14ac:dyDescent="0.3">
      <c r="A45" s="1">
        <v>40</v>
      </c>
      <c r="B45" s="2" t="s">
        <v>49</v>
      </c>
      <c r="C45" s="3">
        <v>35</v>
      </c>
      <c r="D45" s="4">
        <f t="shared" si="0"/>
        <v>12.25</v>
      </c>
      <c r="E45" s="5">
        <v>58</v>
      </c>
      <c r="F45" s="6">
        <f t="shared" si="1"/>
        <v>14.5</v>
      </c>
      <c r="G45" s="5">
        <v>65.5</v>
      </c>
      <c r="H45" s="7">
        <f t="shared" si="2"/>
        <v>26.2</v>
      </c>
      <c r="I45" s="8">
        <f t="shared" si="3"/>
        <v>52.95</v>
      </c>
    </row>
    <row r="46" spans="1:9" ht="18.75" x14ac:dyDescent="0.3">
      <c r="A46" s="1">
        <v>41</v>
      </c>
      <c r="B46" s="2" t="s">
        <v>50</v>
      </c>
      <c r="C46" s="3">
        <v>24.166666666666668</v>
      </c>
      <c r="D46" s="4">
        <f t="shared" si="0"/>
        <v>8.4583333333333339</v>
      </c>
      <c r="E46" s="5">
        <v>58</v>
      </c>
      <c r="F46" s="6">
        <f t="shared" si="1"/>
        <v>14.5</v>
      </c>
      <c r="G46" s="5">
        <v>74.5</v>
      </c>
      <c r="H46" s="7">
        <f t="shared" si="2"/>
        <v>29.8</v>
      </c>
      <c r="I46" s="8">
        <f t="shared" si="3"/>
        <v>52.75833333333334</v>
      </c>
    </row>
    <row r="47" spans="1:9" ht="18.75" x14ac:dyDescent="0.3">
      <c r="A47" s="1">
        <v>42</v>
      </c>
      <c r="B47" s="2" t="s">
        <v>51</v>
      </c>
      <c r="C47" s="3">
        <v>18.333333333333332</v>
      </c>
      <c r="D47" s="4">
        <f t="shared" si="0"/>
        <v>6.4166666666666661</v>
      </c>
      <c r="E47" s="5">
        <v>64</v>
      </c>
      <c r="F47" s="6">
        <f t="shared" si="1"/>
        <v>16</v>
      </c>
      <c r="G47" s="5">
        <v>75.5</v>
      </c>
      <c r="H47" s="7">
        <f t="shared" si="2"/>
        <v>30.2</v>
      </c>
      <c r="I47" s="8">
        <f t="shared" si="3"/>
        <v>52.61666666666666</v>
      </c>
    </row>
    <row r="48" spans="1:9" ht="18.75" x14ac:dyDescent="0.3">
      <c r="A48" s="1">
        <v>43</v>
      </c>
      <c r="B48" s="2" t="s">
        <v>52</v>
      </c>
      <c r="C48" s="3">
        <v>29.166666666666668</v>
      </c>
      <c r="D48" s="4">
        <f t="shared" si="0"/>
        <v>10.208333333333334</v>
      </c>
      <c r="E48" s="5">
        <v>51.5</v>
      </c>
      <c r="F48" s="6">
        <f t="shared" si="1"/>
        <v>12.875</v>
      </c>
      <c r="G48" s="5">
        <v>73.5</v>
      </c>
      <c r="H48" s="7">
        <f t="shared" si="2"/>
        <v>29.4</v>
      </c>
      <c r="I48" s="8">
        <f t="shared" si="3"/>
        <v>52.483333333333334</v>
      </c>
    </row>
    <row r="49" spans="1:9" ht="18.75" x14ac:dyDescent="0.3">
      <c r="A49" s="1">
        <v>44</v>
      </c>
      <c r="B49" s="2" t="s">
        <v>53</v>
      </c>
      <c r="C49" s="3">
        <v>18.333333333333332</v>
      </c>
      <c r="D49" s="4">
        <f t="shared" si="0"/>
        <v>6.4166666666666661</v>
      </c>
      <c r="E49" s="5">
        <v>66</v>
      </c>
      <c r="F49" s="6">
        <f t="shared" si="1"/>
        <v>16.5</v>
      </c>
      <c r="G49" s="5">
        <v>72.5</v>
      </c>
      <c r="H49" s="7">
        <f t="shared" si="2"/>
        <v>29</v>
      </c>
      <c r="I49" s="8">
        <f t="shared" si="3"/>
        <v>51.916666666666664</v>
      </c>
    </row>
    <row r="50" spans="1:9" ht="18.75" x14ac:dyDescent="0.3">
      <c r="A50" s="1">
        <v>45</v>
      </c>
      <c r="B50" s="2" t="s">
        <v>54</v>
      </c>
      <c r="C50" s="3">
        <v>23.333333333333332</v>
      </c>
      <c r="D50" s="4">
        <f t="shared" si="0"/>
        <v>8.1666666666666661</v>
      </c>
      <c r="E50" s="5">
        <v>64.5</v>
      </c>
      <c r="F50" s="6">
        <f t="shared" si="1"/>
        <v>16.125</v>
      </c>
      <c r="G50" s="5">
        <v>69</v>
      </c>
      <c r="H50" s="7">
        <f t="shared" si="2"/>
        <v>27.6</v>
      </c>
      <c r="I50" s="8">
        <f t="shared" si="3"/>
        <v>51.891666666666666</v>
      </c>
    </row>
    <row r="51" spans="1:9" ht="18.75" x14ac:dyDescent="0.3">
      <c r="A51" s="1">
        <v>46</v>
      </c>
      <c r="B51" s="2" t="s">
        <v>55</v>
      </c>
      <c r="C51" s="3">
        <v>25.833333333333332</v>
      </c>
      <c r="D51" s="4">
        <f t="shared" si="0"/>
        <v>9.0416666666666661</v>
      </c>
      <c r="E51" s="5">
        <v>61.5</v>
      </c>
      <c r="F51" s="6">
        <f t="shared" si="1"/>
        <v>15.375</v>
      </c>
      <c r="G51" s="5">
        <v>68</v>
      </c>
      <c r="H51" s="7">
        <f t="shared" si="2"/>
        <v>27.2</v>
      </c>
      <c r="I51" s="8">
        <f t="shared" si="3"/>
        <v>51.61666666666666</v>
      </c>
    </row>
    <row r="52" spans="1:9" ht="18.75" x14ac:dyDescent="0.3">
      <c r="A52" s="1">
        <v>47</v>
      </c>
      <c r="B52" s="2" t="s">
        <v>56</v>
      </c>
      <c r="C52" s="3">
        <v>23.333333333333332</v>
      </c>
      <c r="D52" s="4">
        <f t="shared" si="0"/>
        <v>8.1666666666666661</v>
      </c>
      <c r="E52" s="5">
        <v>52</v>
      </c>
      <c r="F52" s="6">
        <f t="shared" si="1"/>
        <v>13</v>
      </c>
      <c r="G52" s="5">
        <v>75.5</v>
      </c>
      <c r="H52" s="7">
        <f t="shared" si="2"/>
        <v>30.2</v>
      </c>
      <c r="I52" s="8">
        <f t="shared" si="3"/>
        <v>51.36666666666666</v>
      </c>
    </row>
    <row r="53" spans="1:9" ht="18.75" x14ac:dyDescent="0.3">
      <c r="A53" s="1">
        <v>48</v>
      </c>
      <c r="B53" s="2" t="s">
        <v>57</v>
      </c>
      <c r="C53" s="3">
        <v>22.5</v>
      </c>
      <c r="D53" s="4">
        <f t="shared" si="0"/>
        <v>7.875</v>
      </c>
      <c r="E53" s="5">
        <v>60</v>
      </c>
      <c r="F53" s="6">
        <f t="shared" si="1"/>
        <v>15</v>
      </c>
      <c r="G53" s="5">
        <v>71</v>
      </c>
      <c r="H53" s="7">
        <f t="shared" si="2"/>
        <v>28.4</v>
      </c>
      <c r="I53" s="8">
        <f t="shared" si="3"/>
        <v>51.274999999999999</v>
      </c>
    </row>
    <row r="54" spans="1:9" ht="18.75" x14ac:dyDescent="0.3">
      <c r="A54" s="1">
        <v>49</v>
      </c>
      <c r="B54" s="2" t="s">
        <v>58</v>
      </c>
      <c r="C54" s="3">
        <v>34.166666666666664</v>
      </c>
      <c r="D54" s="4">
        <f t="shared" si="0"/>
        <v>11.958333333333332</v>
      </c>
      <c r="E54" s="5">
        <v>44.5</v>
      </c>
      <c r="F54" s="6">
        <f t="shared" si="1"/>
        <v>11.125</v>
      </c>
      <c r="G54" s="5">
        <v>69.5</v>
      </c>
      <c r="H54" s="7">
        <f t="shared" si="2"/>
        <v>27.8</v>
      </c>
      <c r="I54" s="8">
        <f t="shared" si="3"/>
        <v>50.883333333333333</v>
      </c>
    </row>
    <row r="55" spans="1:9" ht="18.75" x14ac:dyDescent="0.3">
      <c r="A55" s="1">
        <v>50</v>
      </c>
      <c r="B55" s="2" t="s">
        <v>59</v>
      </c>
      <c r="C55" s="3">
        <v>21.666666666666668</v>
      </c>
      <c r="D55" s="4">
        <f t="shared" si="0"/>
        <v>7.5833333333333339</v>
      </c>
      <c r="E55" s="5">
        <v>58.75</v>
      </c>
      <c r="F55" s="6">
        <f t="shared" si="1"/>
        <v>14.6875</v>
      </c>
      <c r="G55" s="5">
        <v>70.5</v>
      </c>
      <c r="H55" s="7">
        <f t="shared" si="2"/>
        <v>28.2</v>
      </c>
      <c r="I55" s="8">
        <f t="shared" si="3"/>
        <v>50.470833333333331</v>
      </c>
    </row>
    <row r="56" spans="1:9" ht="18.75" x14ac:dyDescent="0.3">
      <c r="A56" s="1">
        <v>51</v>
      </c>
      <c r="B56" s="2" t="s">
        <v>60</v>
      </c>
      <c r="C56" s="3">
        <v>24.166666666666668</v>
      </c>
      <c r="D56" s="4">
        <f t="shared" si="0"/>
        <v>8.4583333333333339</v>
      </c>
      <c r="E56" s="5">
        <v>50.25</v>
      </c>
      <c r="F56" s="6">
        <f t="shared" si="1"/>
        <v>12.5625</v>
      </c>
      <c r="G56" s="5">
        <v>72</v>
      </c>
      <c r="H56" s="7">
        <f t="shared" si="2"/>
        <v>28.8</v>
      </c>
      <c r="I56" s="8">
        <f t="shared" si="3"/>
        <v>49.82083333333334</v>
      </c>
    </row>
    <row r="57" spans="1:9" ht="18.75" x14ac:dyDescent="0.3">
      <c r="A57" s="1">
        <v>52</v>
      </c>
      <c r="B57" s="2" t="s">
        <v>61</v>
      </c>
      <c r="C57" s="3">
        <v>21.666666666666668</v>
      </c>
      <c r="D57" s="4">
        <f t="shared" si="0"/>
        <v>7.5833333333333339</v>
      </c>
      <c r="E57" s="5">
        <v>55.5</v>
      </c>
      <c r="F57" s="6">
        <f t="shared" si="1"/>
        <v>13.875</v>
      </c>
      <c r="G57" s="5">
        <v>70.5</v>
      </c>
      <c r="H57" s="7">
        <f t="shared" si="2"/>
        <v>28.2</v>
      </c>
      <c r="I57" s="8">
        <f t="shared" si="3"/>
        <v>49.658333333333331</v>
      </c>
    </row>
    <row r="58" spans="1:9" ht="18.75" x14ac:dyDescent="0.3">
      <c r="A58" s="1">
        <v>53</v>
      </c>
      <c r="B58" s="2" t="s">
        <v>62</v>
      </c>
      <c r="C58" s="3">
        <v>10.833333333333334</v>
      </c>
      <c r="D58" s="4">
        <f t="shared" si="0"/>
        <v>3.791666666666667</v>
      </c>
      <c r="E58" s="5">
        <v>56</v>
      </c>
      <c r="F58" s="6">
        <f t="shared" si="1"/>
        <v>14</v>
      </c>
      <c r="G58" s="5">
        <v>79.5</v>
      </c>
      <c r="H58" s="7">
        <f t="shared" si="2"/>
        <v>31.8</v>
      </c>
      <c r="I58" s="8">
        <f t="shared" si="3"/>
        <v>49.591666666666669</v>
      </c>
    </row>
    <row r="59" spans="1:9" ht="18.75" x14ac:dyDescent="0.3">
      <c r="A59" s="1">
        <v>54</v>
      </c>
      <c r="B59" s="2" t="s">
        <v>63</v>
      </c>
      <c r="C59" s="3">
        <v>14.166666666666666</v>
      </c>
      <c r="D59" s="4">
        <f t="shared" si="0"/>
        <v>4.958333333333333</v>
      </c>
      <c r="E59" s="5">
        <v>66.5</v>
      </c>
      <c r="F59" s="6">
        <f t="shared" si="1"/>
        <v>16.625</v>
      </c>
      <c r="G59" s="5">
        <v>68.5</v>
      </c>
      <c r="H59" s="7">
        <f t="shared" si="2"/>
        <v>27.4</v>
      </c>
      <c r="I59" s="8">
        <f t="shared" si="3"/>
        <v>48.983333333333334</v>
      </c>
    </row>
    <row r="60" spans="1:9" ht="18.75" x14ac:dyDescent="0.3">
      <c r="A60" s="1">
        <v>55</v>
      </c>
      <c r="B60" s="2" t="s">
        <v>64</v>
      </c>
      <c r="C60" s="3">
        <v>20</v>
      </c>
      <c r="D60" s="4">
        <f t="shared" si="0"/>
        <v>7</v>
      </c>
      <c r="E60" s="5">
        <v>48.5</v>
      </c>
      <c r="F60" s="6">
        <f t="shared" si="1"/>
        <v>12.125</v>
      </c>
      <c r="G60" s="5">
        <v>74.5</v>
      </c>
      <c r="H60" s="7">
        <f t="shared" si="2"/>
        <v>29.8</v>
      </c>
      <c r="I60" s="8">
        <f t="shared" si="3"/>
        <v>48.924999999999997</v>
      </c>
    </row>
    <row r="61" spans="1:9" ht="18.75" x14ac:dyDescent="0.3">
      <c r="A61" s="1">
        <v>56</v>
      </c>
      <c r="B61" s="2" t="s">
        <v>65</v>
      </c>
      <c r="C61" s="3">
        <v>13.333333333333334</v>
      </c>
      <c r="D61" s="4">
        <f t="shared" si="0"/>
        <v>4.666666666666667</v>
      </c>
      <c r="E61" s="5">
        <v>62.5</v>
      </c>
      <c r="F61" s="6">
        <f t="shared" si="1"/>
        <v>15.625</v>
      </c>
      <c r="G61" s="5">
        <v>71</v>
      </c>
      <c r="H61" s="7">
        <f t="shared" si="2"/>
        <v>28.4</v>
      </c>
      <c r="I61" s="8">
        <f t="shared" si="3"/>
        <v>48.691666666666663</v>
      </c>
    </row>
    <row r="62" spans="1:9" ht="18.75" x14ac:dyDescent="0.3">
      <c r="A62" s="1">
        <v>57</v>
      </c>
      <c r="B62" s="2" t="s">
        <v>66</v>
      </c>
      <c r="C62" s="3">
        <v>28.333333333333332</v>
      </c>
      <c r="D62" s="4">
        <f t="shared" si="0"/>
        <v>9.9166666666666661</v>
      </c>
      <c r="E62" s="5">
        <v>46.5</v>
      </c>
      <c r="F62" s="6">
        <f t="shared" si="1"/>
        <v>11.625</v>
      </c>
      <c r="G62" s="5">
        <v>67.5</v>
      </c>
      <c r="H62" s="7">
        <f t="shared" si="2"/>
        <v>27</v>
      </c>
      <c r="I62" s="8">
        <f t="shared" si="3"/>
        <v>48.541666666666664</v>
      </c>
    </row>
    <row r="63" spans="1:9" ht="18.75" x14ac:dyDescent="0.3">
      <c r="A63" s="1">
        <v>58</v>
      </c>
      <c r="B63" s="2" t="s">
        <v>67</v>
      </c>
      <c r="C63" s="3">
        <v>20.833333333333332</v>
      </c>
      <c r="D63" s="4">
        <f t="shared" si="0"/>
        <v>7.2916666666666661</v>
      </c>
      <c r="E63" s="5">
        <v>54.5</v>
      </c>
      <c r="F63" s="6">
        <f t="shared" si="1"/>
        <v>13.625</v>
      </c>
      <c r="G63" s="5">
        <v>67</v>
      </c>
      <c r="H63" s="7">
        <f t="shared" si="2"/>
        <v>26.8</v>
      </c>
      <c r="I63" s="8">
        <f t="shared" si="3"/>
        <v>47.716666666666669</v>
      </c>
    </row>
    <row r="64" spans="1:9" ht="18.75" x14ac:dyDescent="0.3">
      <c r="A64" s="1">
        <v>59</v>
      </c>
      <c r="B64" s="2" t="s">
        <v>68</v>
      </c>
      <c r="C64" s="3">
        <v>18.333333333333332</v>
      </c>
      <c r="D64" s="4">
        <f t="shared" si="0"/>
        <v>6.4166666666666661</v>
      </c>
      <c r="E64" s="5">
        <v>49</v>
      </c>
      <c r="F64" s="6">
        <f t="shared" si="1"/>
        <v>12.25</v>
      </c>
      <c r="G64" s="5">
        <v>72.5</v>
      </c>
      <c r="H64" s="7">
        <f t="shared" si="2"/>
        <v>29</v>
      </c>
      <c r="I64" s="8">
        <f t="shared" si="3"/>
        <v>47.666666666666664</v>
      </c>
    </row>
    <row r="65" spans="1:9" ht="18.75" x14ac:dyDescent="0.3">
      <c r="A65" s="1">
        <v>60</v>
      </c>
      <c r="B65" s="2" t="s">
        <v>69</v>
      </c>
      <c r="C65" s="3">
        <v>20</v>
      </c>
      <c r="D65" s="4">
        <f t="shared" si="0"/>
        <v>7</v>
      </c>
      <c r="E65" s="5">
        <v>59</v>
      </c>
      <c r="F65" s="6">
        <f t="shared" si="1"/>
        <v>14.75</v>
      </c>
      <c r="G65" s="5">
        <v>62.5</v>
      </c>
      <c r="H65" s="7">
        <f t="shared" si="2"/>
        <v>25</v>
      </c>
      <c r="I65" s="8">
        <f t="shared" si="3"/>
        <v>46.75</v>
      </c>
    </row>
    <row r="66" spans="1:9" ht="18.75" x14ac:dyDescent="0.3">
      <c r="A66" s="1">
        <v>61</v>
      </c>
      <c r="B66" s="2" t="s">
        <v>70</v>
      </c>
      <c r="C66" s="3">
        <v>16.666666666666668</v>
      </c>
      <c r="D66" s="4">
        <f t="shared" si="0"/>
        <v>5.8333333333333339</v>
      </c>
      <c r="E66" s="5">
        <v>47.5</v>
      </c>
      <c r="F66" s="6">
        <f t="shared" si="1"/>
        <v>11.875</v>
      </c>
      <c r="G66" s="5">
        <v>72</v>
      </c>
      <c r="H66" s="7">
        <f t="shared" si="2"/>
        <v>28.8</v>
      </c>
      <c r="I66" s="8">
        <f t="shared" si="3"/>
        <v>46.50833333333334</v>
      </c>
    </row>
    <row r="67" spans="1:9" ht="18.75" x14ac:dyDescent="0.3">
      <c r="A67" s="1">
        <v>62</v>
      </c>
      <c r="B67" s="2" t="s">
        <v>71</v>
      </c>
      <c r="C67" s="3">
        <v>20.833333333333332</v>
      </c>
      <c r="D67" s="4">
        <f t="shared" si="0"/>
        <v>7.2916666666666661</v>
      </c>
      <c r="E67" s="5">
        <v>44.5</v>
      </c>
      <c r="F67" s="6">
        <f t="shared" si="1"/>
        <v>11.125</v>
      </c>
      <c r="G67" s="5">
        <v>69.5</v>
      </c>
      <c r="H67" s="7">
        <f t="shared" si="2"/>
        <v>27.8</v>
      </c>
      <c r="I67" s="8">
        <f t="shared" si="3"/>
        <v>46.216666666666669</v>
      </c>
    </row>
    <row r="68" spans="1:9" ht="18.75" x14ac:dyDescent="0.3">
      <c r="A68" s="1">
        <v>63</v>
      </c>
      <c r="B68" s="2" t="s">
        <v>72</v>
      </c>
      <c r="C68" s="3">
        <v>19.166666666666668</v>
      </c>
      <c r="D68" s="4">
        <f t="shared" si="0"/>
        <v>6.7083333333333339</v>
      </c>
      <c r="E68" s="5">
        <v>43.5</v>
      </c>
      <c r="F68" s="6">
        <f t="shared" si="1"/>
        <v>10.875</v>
      </c>
      <c r="G68" s="5">
        <v>71</v>
      </c>
      <c r="H68" s="7">
        <f t="shared" si="2"/>
        <v>28.4</v>
      </c>
      <c r="I68" s="8">
        <f t="shared" si="3"/>
        <v>45.983333333333334</v>
      </c>
    </row>
    <row r="69" spans="1:9" ht="18.75" x14ac:dyDescent="0.3">
      <c r="A69" s="1">
        <v>64</v>
      </c>
      <c r="B69" s="2" t="s">
        <v>73</v>
      </c>
      <c r="C69" s="3">
        <v>17.5</v>
      </c>
      <c r="D69" s="4">
        <f t="shared" si="0"/>
        <v>6.125</v>
      </c>
      <c r="E69" s="5">
        <v>53.5</v>
      </c>
      <c r="F69" s="6">
        <f t="shared" si="1"/>
        <v>13.375</v>
      </c>
      <c r="G69" s="5">
        <v>66</v>
      </c>
      <c r="H69" s="7">
        <f t="shared" si="2"/>
        <v>26.4</v>
      </c>
      <c r="I69" s="8">
        <f t="shared" si="3"/>
        <v>45.9</v>
      </c>
    </row>
    <row r="70" spans="1:9" ht="18.75" x14ac:dyDescent="0.3">
      <c r="A70" s="1">
        <v>65</v>
      </c>
      <c r="B70" s="2" t="s">
        <v>74</v>
      </c>
      <c r="C70" s="3">
        <v>33.333333333333336</v>
      </c>
      <c r="D70" s="4">
        <f t="shared" ref="D70:D76" si="4">(C70*35)/100</f>
        <v>11.666666666666668</v>
      </c>
      <c r="E70" s="5">
        <v>45.5</v>
      </c>
      <c r="F70" s="6">
        <f t="shared" ref="F70:F76" si="5">(E70*25)/100</f>
        <v>11.375</v>
      </c>
      <c r="G70" s="5">
        <v>55</v>
      </c>
      <c r="H70" s="7">
        <f t="shared" ref="H70:H76" si="6">(G70*40)/100</f>
        <v>22</v>
      </c>
      <c r="I70" s="8">
        <f t="shared" ref="I70:I76" si="7">(D70+F70+H70)</f>
        <v>45.041666666666671</v>
      </c>
    </row>
    <row r="71" spans="1:9" ht="18.75" x14ac:dyDescent="0.3">
      <c r="A71" s="1">
        <v>66</v>
      </c>
      <c r="B71" s="2" t="s">
        <v>75</v>
      </c>
      <c r="C71" s="3">
        <v>31.666666666666668</v>
      </c>
      <c r="D71" s="4">
        <f t="shared" si="4"/>
        <v>11.083333333333336</v>
      </c>
      <c r="E71" s="5">
        <v>53</v>
      </c>
      <c r="F71" s="6">
        <f t="shared" si="5"/>
        <v>13.25</v>
      </c>
      <c r="G71" s="5">
        <v>51</v>
      </c>
      <c r="H71" s="7">
        <f t="shared" si="6"/>
        <v>20.399999999999999</v>
      </c>
      <c r="I71" s="8">
        <f t="shared" si="7"/>
        <v>44.733333333333334</v>
      </c>
    </row>
    <row r="72" spans="1:9" ht="18.75" x14ac:dyDescent="0.3">
      <c r="A72" s="1">
        <v>67</v>
      </c>
      <c r="B72" s="2" t="s">
        <v>76</v>
      </c>
      <c r="C72" s="3">
        <v>20.833333333333332</v>
      </c>
      <c r="D72" s="4">
        <f t="shared" si="4"/>
        <v>7.2916666666666661</v>
      </c>
      <c r="E72" s="5">
        <v>60.25</v>
      </c>
      <c r="F72" s="6">
        <f t="shared" si="5"/>
        <v>15.0625</v>
      </c>
      <c r="G72" s="5">
        <v>55</v>
      </c>
      <c r="H72" s="7">
        <f t="shared" si="6"/>
        <v>22</v>
      </c>
      <c r="I72" s="8">
        <f t="shared" si="7"/>
        <v>44.354166666666664</v>
      </c>
    </row>
    <row r="73" spans="1:9" ht="18.75" x14ac:dyDescent="0.3">
      <c r="A73" s="1">
        <v>68</v>
      </c>
      <c r="B73" s="2" t="s">
        <v>77</v>
      </c>
      <c r="C73" s="3">
        <v>15</v>
      </c>
      <c r="D73" s="4">
        <f t="shared" si="4"/>
        <v>5.25</v>
      </c>
      <c r="E73" s="5">
        <v>66</v>
      </c>
      <c r="F73" s="6">
        <f t="shared" si="5"/>
        <v>16.5</v>
      </c>
      <c r="G73" s="5">
        <v>50</v>
      </c>
      <c r="H73" s="7">
        <f t="shared" si="6"/>
        <v>20</v>
      </c>
      <c r="I73" s="8">
        <f t="shared" si="7"/>
        <v>41.75</v>
      </c>
    </row>
    <row r="74" spans="1:9" ht="18.75" x14ac:dyDescent="0.3">
      <c r="A74" s="1">
        <v>69</v>
      </c>
      <c r="B74" s="2" t="s">
        <v>78</v>
      </c>
      <c r="C74" s="3">
        <v>16.666666666666668</v>
      </c>
      <c r="D74" s="4">
        <f t="shared" si="4"/>
        <v>5.8333333333333339</v>
      </c>
      <c r="E74" s="5">
        <v>61.5</v>
      </c>
      <c r="F74" s="6">
        <f t="shared" si="5"/>
        <v>15.375</v>
      </c>
      <c r="G74" s="5">
        <v>50.5</v>
      </c>
      <c r="H74" s="7">
        <f t="shared" si="6"/>
        <v>20.2</v>
      </c>
      <c r="I74" s="8">
        <f t="shared" si="7"/>
        <v>41.408333333333331</v>
      </c>
    </row>
    <row r="75" spans="1:9" ht="18.75" x14ac:dyDescent="0.3">
      <c r="A75" s="1">
        <v>70</v>
      </c>
      <c r="B75" s="2" t="s">
        <v>79</v>
      </c>
      <c r="C75" s="3">
        <v>16.666666666666668</v>
      </c>
      <c r="D75" s="4">
        <f t="shared" si="4"/>
        <v>5.8333333333333339</v>
      </c>
      <c r="E75" s="5">
        <v>38.5</v>
      </c>
      <c r="F75" s="6">
        <f t="shared" si="5"/>
        <v>9.625</v>
      </c>
      <c r="G75" s="5">
        <v>51.5</v>
      </c>
      <c r="H75" s="7">
        <f t="shared" si="6"/>
        <v>20.6</v>
      </c>
      <c r="I75" s="8">
        <f t="shared" si="7"/>
        <v>36.058333333333337</v>
      </c>
    </row>
    <row r="76" spans="1:9" ht="18.75" x14ac:dyDescent="0.3">
      <c r="A76" s="1">
        <v>71</v>
      </c>
      <c r="B76" s="2" t="s">
        <v>80</v>
      </c>
      <c r="C76" s="3">
        <v>8.3333333333333339</v>
      </c>
      <c r="D76" s="4">
        <f t="shared" si="4"/>
        <v>2.916666666666667</v>
      </c>
      <c r="E76" s="5">
        <v>24</v>
      </c>
      <c r="F76" s="6">
        <f t="shared" si="5"/>
        <v>6</v>
      </c>
      <c r="G76" s="5">
        <v>51</v>
      </c>
      <c r="H76" s="7">
        <f t="shared" si="6"/>
        <v>20.399999999999999</v>
      </c>
      <c r="I76" s="8">
        <f t="shared" si="7"/>
        <v>29.316666666666666</v>
      </c>
    </row>
  </sheetData>
  <mergeCells count="5">
    <mergeCell ref="A1:K1"/>
    <mergeCell ref="A2:K2"/>
    <mergeCell ref="A3:K3"/>
    <mergeCell ref="A4:A5"/>
    <mergeCell ref="B4:B5"/>
  </mergeCells>
  <pageMargins left="0.7" right="0.7" top="0.75" bottom="0.75" header="0.3" footer="0.3"/>
  <pageSetup orientation="portrait" horizontalDpi="4294967294" verticalDpi="429496729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212d884-c4f8-4651-b031-3aa47764364e">
      <Terms xmlns="http://schemas.microsoft.com/office/infopath/2007/PartnerControls"/>
    </lcf76f155ced4ddcb4097134ff3c332f>
    <TaxCatchAll xmlns="80254bf0-bb34-495e-9ad8-4b67b2f40fd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5505661535E046A6625DF1EBA11BEF" ma:contentTypeVersion="17" ma:contentTypeDescription="Create a new document." ma:contentTypeScope="" ma:versionID="59beae87593704ac18cb50729d9a7ca6">
  <xsd:schema xmlns:xsd="http://www.w3.org/2001/XMLSchema" xmlns:xs="http://www.w3.org/2001/XMLSchema" xmlns:p="http://schemas.microsoft.com/office/2006/metadata/properties" xmlns:ns2="80254bf0-bb34-495e-9ad8-4b67b2f40fdf" xmlns:ns3="8212d884-c4f8-4651-b031-3aa47764364e" targetNamespace="http://schemas.microsoft.com/office/2006/metadata/properties" ma:root="true" ma:fieldsID="698ba4be786276d8f7631f773fd84b9e" ns2:_="" ns3:_="">
    <xsd:import namespace="80254bf0-bb34-495e-9ad8-4b67b2f40fdf"/>
    <xsd:import namespace="8212d884-c4f8-4651-b031-3aa47764364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254bf0-bb34-495e-9ad8-4b67b2f40fd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02dac59-55db-418a-9603-bef696070c04}" ma:internalName="TaxCatchAll" ma:showField="CatchAllData" ma:web="80254bf0-bb34-495e-9ad8-4b67b2f40f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12d884-c4f8-4651-b031-3aa4776436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7f98841b-dbc2-42ed-bfe4-ed14158b290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EE12DE-FFA3-4D44-B321-B9A6BF4A58E2}">
  <ds:schemaRefs>
    <ds:schemaRef ds:uri="http://schemas.microsoft.com/office/2006/metadata/properties"/>
    <ds:schemaRef ds:uri="http://schemas.microsoft.com/office/infopath/2007/PartnerControls"/>
    <ds:schemaRef ds:uri="8212d884-c4f8-4651-b031-3aa47764364e"/>
    <ds:schemaRef ds:uri="80254bf0-bb34-495e-9ad8-4b67b2f40fdf"/>
  </ds:schemaRefs>
</ds:datastoreItem>
</file>

<file path=customXml/itemProps2.xml><?xml version="1.0" encoding="utf-8"?>
<ds:datastoreItem xmlns:ds="http://schemas.openxmlformats.org/officeDocument/2006/customXml" ds:itemID="{6C7DB9E3-3AC7-4713-B1DB-E81FCA02803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1E9B030-B2F2-4E52-94B4-22DA85BC97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254bf0-bb34-495e-9ad8-4b67b2f40fdf"/>
    <ds:schemaRef ds:uri="8212d884-c4f8-4651-b031-3aa4776436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Evagelia Paraskeva</dc:creator>
  <cp:lastModifiedBy>Victoras Kountouris</cp:lastModifiedBy>
  <cp:lastPrinted>2023-12-01T06:35:09Z</cp:lastPrinted>
  <dcterms:created xsi:type="dcterms:W3CDTF">2023-11-30T11:46:24Z</dcterms:created>
  <dcterms:modified xsi:type="dcterms:W3CDTF">2023-12-01T07:16:36Z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0x010100975505661535E046A6625DF1EBA11BEF</vt:lpwstr>
  </property>
  <property fmtid="{D5CDD505-2E9C-101B-9397-08002B2CF9AE}" pid="3" name="MediaServiceImageTags">
    <vt:lpwstr/>
  </property>
</Properties>
</file>